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434"/>
  </bookViews>
  <sheets>
    <sheet name="Fichier" sheetId="1" r:id="rId1"/>
    <sheet name="Feuille2" sheetId="2" r:id="rId2"/>
    <sheet name="Feuille3" sheetId="3" r:id="rId3"/>
  </sheets>
  <calcPr calcId="144525" iterateCount="1000"/>
</workbook>
</file>

<file path=xl/calcChain.xml><?xml version="1.0" encoding="utf-8"?>
<calcChain xmlns="http://schemas.openxmlformats.org/spreadsheetml/2006/main">
  <c r="G33" i="1" l="1"/>
  <c r="G34" i="1"/>
  <c r="G15" i="1"/>
  <c r="G26" i="1"/>
  <c r="G27" i="1"/>
  <c r="G35" i="1"/>
  <c r="G16" i="1"/>
  <c r="G17" i="1"/>
  <c r="G18" i="1"/>
  <c r="G5" i="1"/>
  <c r="G6" i="1"/>
  <c r="G43" i="1"/>
  <c r="G60" i="1"/>
  <c r="G54" i="1"/>
  <c r="G55" i="1"/>
  <c r="G61" i="1"/>
  <c r="G71" i="1"/>
  <c r="G45" i="1"/>
  <c r="G62" i="1"/>
  <c r="G70" i="1"/>
  <c r="G44" i="1"/>
  <c r="G109" i="1"/>
  <c r="G96" i="1"/>
  <c r="G78" i="1"/>
  <c r="G110" i="1"/>
  <c r="G111" i="1"/>
  <c r="G79" i="1"/>
  <c r="G87" i="1"/>
  <c r="G88" i="1"/>
  <c r="G97" i="1"/>
  <c r="G89" i="1"/>
  <c r="G98" i="1"/>
  <c r="G99" i="1"/>
  <c r="G100" i="1"/>
  <c r="G24" i="1"/>
  <c r="G41" i="1"/>
  <c r="G4" i="1"/>
  <c r="G14" i="1"/>
  <c r="G38" i="1"/>
  <c r="G39" i="1"/>
  <c r="G30" i="1"/>
  <c r="G31" i="1"/>
  <c r="G21" i="1"/>
  <c r="G9" i="1"/>
  <c r="G10" i="1"/>
  <c r="G22" i="1"/>
  <c r="G11" i="1"/>
  <c r="G32" i="1"/>
  <c r="G68" i="1"/>
  <c r="G69" i="1"/>
  <c r="G42" i="1"/>
  <c r="G53" i="1"/>
  <c r="G58" i="1"/>
  <c r="G75" i="1"/>
  <c r="G76" i="1"/>
  <c r="G48" i="1"/>
  <c r="G64" i="1"/>
  <c r="G49" i="1"/>
  <c r="G59" i="1"/>
  <c r="G65" i="1"/>
  <c r="G66" i="1"/>
  <c r="G50" i="1"/>
  <c r="G114" i="1"/>
  <c r="G95" i="1"/>
  <c r="G86" i="1"/>
  <c r="G77" i="1"/>
  <c r="G82" i="1"/>
  <c r="G112" i="1"/>
  <c r="G104" i="1"/>
  <c r="G113" i="1"/>
  <c r="G83" i="1"/>
  <c r="G105" i="1"/>
  <c r="G92" i="1"/>
  <c r="G106" i="1"/>
  <c r="G107" i="1"/>
  <c r="G84" i="1"/>
  <c r="G12" i="1"/>
  <c r="G13" i="1"/>
  <c r="G40" i="1"/>
  <c r="G23" i="1"/>
  <c r="G36" i="1"/>
  <c r="G37" i="1"/>
  <c r="G28" i="1"/>
  <c r="G20" i="1"/>
  <c r="G7" i="1"/>
  <c r="G8" i="1"/>
  <c r="G29" i="1"/>
  <c r="G19" i="1"/>
  <c r="G51" i="1"/>
  <c r="G52" i="1"/>
  <c r="G67" i="1"/>
  <c r="G56" i="1"/>
  <c r="G63" i="1"/>
  <c r="G46" i="1"/>
  <c r="G72" i="1"/>
  <c r="G73" i="1"/>
  <c r="G47" i="1"/>
  <c r="G57" i="1"/>
  <c r="G74" i="1"/>
  <c r="G85" i="1"/>
  <c r="G94" i="1"/>
  <c r="G93" i="1"/>
  <c r="G108" i="1"/>
  <c r="G80" i="1"/>
  <c r="G81" i="1"/>
  <c r="G101" i="1"/>
  <c r="G90" i="1"/>
  <c r="G102" i="1"/>
  <c r="G103" i="1"/>
  <c r="G91" i="1"/>
  <c r="G25" i="1"/>
  <c r="F33" i="1"/>
  <c r="F34" i="1"/>
  <c r="F15" i="1"/>
  <c r="F26" i="1"/>
  <c r="F27" i="1"/>
  <c r="F35" i="1"/>
  <c r="F16" i="1"/>
  <c r="F17" i="1"/>
  <c r="F18" i="1"/>
  <c r="F5" i="1"/>
  <c r="F6" i="1"/>
  <c r="F43" i="1"/>
  <c r="F60" i="1"/>
  <c r="F54" i="1"/>
  <c r="F55" i="1"/>
  <c r="F61" i="1"/>
  <c r="F71" i="1"/>
  <c r="F45" i="1"/>
  <c r="F62" i="1"/>
  <c r="F70" i="1"/>
  <c r="F44" i="1"/>
  <c r="F109" i="1"/>
  <c r="F96" i="1"/>
  <c r="F78" i="1"/>
  <c r="F110" i="1"/>
  <c r="F111" i="1"/>
  <c r="F79" i="1"/>
  <c r="F87" i="1"/>
  <c r="F88" i="1"/>
  <c r="F97" i="1"/>
  <c r="F89" i="1"/>
  <c r="F98" i="1"/>
  <c r="F99" i="1"/>
  <c r="F100" i="1"/>
  <c r="F24" i="1"/>
  <c r="F41" i="1"/>
  <c r="F4" i="1"/>
  <c r="F14" i="1"/>
  <c r="F38" i="1"/>
  <c r="F39" i="1"/>
  <c r="F30" i="1"/>
  <c r="F31" i="1"/>
  <c r="F21" i="1"/>
  <c r="F9" i="1"/>
  <c r="F10" i="1"/>
  <c r="F22" i="1"/>
  <c r="F11" i="1"/>
  <c r="F32" i="1"/>
  <c r="F68" i="1"/>
  <c r="F69" i="1"/>
  <c r="F42" i="1"/>
  <c r="F53" i="1"/>
  <c r="F58" i="1"/>
  <c r="F75" i="1"/>
  <c r="F76" i="1"/>
  <c r="F48" i="1"/>
  <c r="F64" i="1"/>
  <c r="F49" i="1"/>
  <c r="F59" i="1"/>
  <c r="F65" i="1"/>
  <c r="F66" i="1"/>
  <c r="F50" i="1"/>
  <c r="F114" i="1"/>
  <c r="F95" i="1"/>
  <c r="F86" i="1"/>
  <c r="F77" i="1"/>
  <c r="F82" i="1"/>
  <c r="F112" i="1"/>
  <c r="F104" i="1"/>
  <c r="F113" i="1"/>
  <c r="F83" i="1"/>
  <c r="F105" i="1"/>
  <c r="F92" i="1"/>
  <c r="F106" i="1"/>
  <c r="F107" i="1"/>
  <c r="F84" i="1"/>
  <c r="F12" i="1"/>
  <c r="F13" i="1"/>
  <c r="F40" i="1"/>
  <c r="F23" i="1"/>
  <c r="F36" i="1"/>
  <c r="F37" i="1"/>
  <c r="F28" i="1"/>
  <c r="F20" i="1"/>
  <c r="F7" i="1"/>
  <c r="F8" i="1"/>
  <c r="F29" i="1"/>
  <c r="F19" i="1"/>
  <c r="F51" i="1"/>
  <c r="F52" i="1"/>
  <c r="F67" i="1"/>
  <c r="F56" i="1"/>
  <c r="F63" i="1"/>
  <c r="F46" i="1"/>
  <c r="F72" i="1"/>
  <c r="F73" i="1"/>
  <c r="F47" i="1"/>
  <c r="F57" i="1"/>
  <c r="F74" i="1"/>
  <c r="F85" i="1"/>
  <c r="F94" i="1"/>
  <c r="F93" i="1"/>
  <c r="F108" i="1"/>
  <c r="F80" i="1"/>
  <c r="F81" i="1"/>
  <c r="F101" i="1"/>
  <c r="F90" i="1"/>
  <c r="F102" i="1"/>
  <c r="F103" i="1"/>
  <c r="F91" i="1"/>
  <c r="F25" i="1"/>
</calcChain>
</file>

<file path=xl/sharedStrings.xml><?xml version="1.0" encoding="utf-8"?>
<sst xmlns="http://schemas.openxmlformats.org/spreadsheetml/2006/main" count="341" uniqueCount="25">
  <si>
    <t>Date</t>
  </si>
  <si>
    <t>Client</t>
  </si>
  <si>
    <t>Ville</t>
  </si>
  <si>
    <t>Vendeur</t>
  </si>
  <si>
    <t>Montant</t>
  </si>
  <si>
    <t>Commission</t>
  </si>
  <si>
    <t>Mois</t>
  </si>
  <si>
    <t>AMT</t>
  </si>
  <si>
    <t>Paris</t>
  </si>
  <si>
    <t>Durand</t>
  </si>
  <si>
    <t>Marval</t>
  </si>
  <si>
    <t>Valeor</t>
  </si>
  <si>
    <t>Marseille</t>
  </si>
  <si>
    <t>Martin</t>
  </si>
  <si>
    <t>Bolor Sarl</t>
  </si>
  <si>
    <t>Rouen</t>
  </si>
  <si>
    <t>JBM Consultant</t>
  </si>
  <si>
    <t>Keops</t>
  </si>
  <si>
    <t>Toulouse</t>
  </si>
  <si>
    <t>Champagnes Fols</t>
  </si>
  <si>
    <t>Lyon</t>
  </si>
  <si>
    <t>Morel</t>
  </si>
  <si>
    <t>SysLog</t>
  </si>
  <si>
    <t>Reims</t>
  </si>
  <si>
    <t>Liste des ventes – 4ème trimestre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</si>
</sst>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0C];[Red]\-#,##0.00\ [$€-40C]"/>
  </numFmts>
  <fonts count="4" x14ac:knownFonts="1">
    <font>
      <sz val="10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4"/>
  <sheetViews>
    <sheetView tabSelected="1" defaultGridColor="0" colorId="22" zoomScale="80" zoomScaleNormal="80" workbookViewId="0">
      <selection activeCell="A4" sqref="A4"/>
    </sheetView>
  </sheetViews>
  <sheetFormatPr baseColWidth="10" defaultColWidth="11.5703125" defaultRowHeight="12.75" x14ac:dyDescent="0.2"/>
  <cols>
    <col min="1" max="1" width="12.7109375" style="4" customWidth="1"/>
    <col min="2" max="2" width="13.42578125" style="4" customWidth="1"/>
    <col min="3" max="3" width="12.42578125" style="4" customWidth="1"/>
    <col min="4" max="4" width="8.140625" style="4" customWidth="1"/>
    <col min="5" max="5" width="14.42578125" style="4" customWidth="1"/>
    <col min="6" max="6" width="13.85546875" style="4" customWidth="1"/>
    <col min="7" max="7" width="7" style="6" customWidth="1"/>
    <col min="8" max="8" width="6.5703125" style="4" customWidth="1"/>
    <col min="9" max="16384" width="11.5703125" style="4"/>
  </cols>
  <sheetData>
    <row r="1" spans="1:7" ht="15.75" x14ac:dyDescent="0.25">
      <c r="A1" s="7" t="s">
        <v>24</v>
      </c>
      <c r="B1" s="7"/>
      <c r="C1" s="7"/>
      <c r="D1" s="7"/>
      <c r="E1" s="7"/>
    </row>
    <row r="3" spans="1:7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">
      <c r="A4" s="3">
        <v>40457</v>
      </c>
      <c r="B4" s="4" t="s">
        <v>11</v>
      </c>
      <c r="C4" s="4" t="s">
        <v>12</v>
      </c>
      <c r="D4" s="4" t="s">
        <v>13</v>
      </c>
      <c r="E4" s="5">
        <v>6395</v>
      </c>
      <c r="F4" s="5">
        <f>E4*2%</f>
        <v>127.9</v>
      </c>
      <c r="G4" s="6">
        <f>MONTH(A4)</f>
        <v>10</v>
      </c>
    </row>
    <row r="5" spans="1:7" x14ac:dyDescent="0.2">
      <c r="A5" s="3">
        <v>40457</v>
      </c>
      <c r="B5" s="4" t="s">
        <v>7</v>
      </c>
      <c r="C5" s="4" t="s">
        <v>8</v>
      </c>
      <c r="D5" s="4" t="s">
        <v>9</v>
      </c>
      <c r="E5" s="5">
        <v>3366</v>
      </c>
      <c r="F5" s="5">
        <f>E5*2%</f>
        <v>67.320000000000007</v>
      </c>
      <c r="G5" s="6">
        <f>MONTH(A5)</f>
        <v>10</v>
      </c>
    </row>
    <row r="6" spans="1:7" x14ac:dyDescent="0.2">
      <c r="A6" s="3">
        <v>40457</v>
      </c>
      <c r="B6" s="4" t="s">
        <v>10</v>
      </c>
      <c r="C6" s="4" t="s">
        <v>8</v>
      </c>
      <c r="D6" s="4" t="s">
        <v>9</v>
      </c>
      <c r="E6" s="5">
        <v>10718</v>
      </c>
      <c r="F6" s="5">
        <f>E6*2%</f>
        <v>214.36</v>
      </c>
      <c r="G6" s="6">
        <f>MONTH(A6)</f>
        <v>10</v>
      </c>
    </row>
    <row r="7" spans="1:7" x14ac:dyDescent="0.2">
      <c r="A7" s="3">
        <v>40457</v>
      </c>
      <c r="B7" s="4" t="s">
        <v>22</v>
      </c>
      <c r="C7" s="4" t="s">
        <v>23</v>
      </c>
      <c r="D7" s="4" t="s">
        <v>21</v>
      </c>
      <c r="E7" s="5">
        <v>15780</v>
      </c>
      <c r="F7" s="5">
        <f>E7*2%</f>
        <v>315.60000000000002</v>
      </c>
      <c r="G7" s="6">
        <f>MONTH(A7)</f>
        <v>10</v>
      </c>
    </row>
    <row r="8" spans="1:7" x14ac:dyDescent="0.2">
      <c r="A8" s="3">
        <v>40457</v>
      </c>
      <c r="B8" s="4" t="s">
        <v>19</v>
      </c>
      <c r="C8" s="4" t="s">
        <v>23</v>
      </c>
      <c r="D8" s="4" t="s">
        <v>21</v>
      </c>
      <c r="E8" s="5">
        <v>5418</v>
      </c>
      <c r="F8" s="5">
        <f>E8*2%</f>
        <v>108.36</v>
      </c>
      <c r="G8" s="6">
        <f>MONTH(A8)</f>
        <v>10</v>
      </c>
    </row>
    <row r="9" spans="1:7" x14ac:dyDescent="0.2">
      <c r="A9" s="3">
        <v>40457</v>
      </c>
      <c r="B9" s="4" t="s">
        <v>16</v>
      </c>
      <c r="C9" s="4" t="s">
        <v>15</v>
      </c>
      <c r="D9" s="4" t="s">
        <v>13</v>
      </c>
      <c r="E9" s="5">
        <v>11552</v>
      </c>
      <c r="F9" s="5">
        <f>E9*2%</f>
        <v>231.04</v>
      </c>
      <c r="G9" s="6">
        <f>MONTH(A9)</f>
        <v>10</v>
      </c>
    </row>
    <row r="10" spans="1:7" x14ac:dyDescent="0.2">
      <c r="A10" s="3">
        <v>40457</v>
      </c>
      <c r="B10" s="4" t="s">
        <v>14</v>
      </c>
      <c r="C10" s="4" t="s">
        <v>15</v>
      </c>
      <c r="D10" s="4" t="s">
        <v>13</v>
      </c>
      <c r="E10" s="5">
        <v>3345</v>
      </c>
      <c r="F10" s="5">
        <f>E10*2%</f>
        <v>66.900000000000006</v>
      </c>
      <c r="G10" s="6">
        <f>MONTH(A10)</f>
        <v>10</v>
      </c>
    </row>
    <row r="11" spans="1:7" x14ac:dyDescent="0.2">
      <c r="A11" s="3">
        <v>40457</v>
      </c>
      <c r="B11" s="4" t="s">
        <v>17</v>
      </c>
      <c r="C11" s="4" t="s">
        <v>18</v>
      </c>
      <c r="D11" s="4" t="s">
        <v>13</v>
      </c>
      <c r="E11" s="5">
        <v>9506</v>
      </c>
      <c r="F11" s="5">
        <f>E11*2%</f>
        <v>190.12</v>
      </c>
      <c r="G11" s="6">
        <f>MONTH(A11)</f>
        <v>10</v>
      </c>
    </row>
    <row r="12" spans="1:7" x14ac:dyDescent="0.2">
      <c r="A12" s="3">
        <v>40464</v>
      </c>
      <c r="B12" s="4" t="s">
        <v>19</v>
      </c>
      <c r="C12" s="4" t="s">
        <v>20</v>
      </c>
      <c r="D12" s="4" t="s">
        <v>21</v>
      </c>
      <c r="E12" s="5">
        <v>9837</v>
      </c>
      <c r="F12" s="5">
        <f>E12*2%</f>
        <v>196.74</v>
      </c>
      <c r="G12" s="6">
        <f>MONTH(A12)</f>
        <v>10</v>
      </c>
    </row>
    <row r="13" spans="1:7" x14ac:dyDescent="0.2">
      <c r="A13" s="3">
        <v>40464</v>
      </c>
      <c r="B13" s="4" t="s">
        <v>22</v>
      </c>
      <c r="C13" s="4" t="s">
        <v>20</v>
      </c>
      <c r="D13" s="4" t="s">
        <v>21</v>
      </c>
      <c r="E13" s="5">
        <v>3222</v>
      </c>
      <c r="F13" s="5">
        <f>E13*2%</f>
        <v>64.44</v>
      </c>
      <c r="G13" s="6">
        <f>MONTH(A13)</f>
        <v>10</v>
      </c>
    </row>
    <row r="14" spans="1:7" x14ac:dyDescent="0.2">
      <c r="A14" s="3">
        <v>40464</v>
      </c>
      <c r="B14" s="4" t="s">
        <v>11</v>
      </c>
      <c r="C14" s="4" t="s">
        <v>12</v>
      </c>
      <c r="D14" s="4" t="s">
        <v>13</v>
      </c>
      <c r="E14" s="5">
        <v>4211</v>
      </c>
      <c r="F14" s="5">
        <f>E14*2%</f>
        <v>84.22</v>
      </c>
      <c r="G14" s="6">
        <f>MONTH(A14)</f>
        <v>10</v>
      </c>
    </row>
    <row r="15" spans="1:7" x14ac:dyDescent="0.2">
      <c r="A15" s="3">
        <v>40464</v>
      </c>
      <c r="B15" s="4" t="s">
        <v>7</v>
      </c>
      <c r="C15" s="4" t="s">
        <v>8</v>
      </c>
      <c r="D15" s="4" t="s">
        <v>9</v>
      </c>
      <c r="E15" s="5">
        <v>13009</v>
      </c>
      <c r="F15" s="5">
        <f>E15*2%</f>
        <v>260.18</v>
      </c>
      <c r="G15" s="6">
        <f>MONTH(A15)</f>
        <v>10</v>
      </c>
    </row>
    <row r="16" spans="1:7" x14ac:dyDescent="0.2">
      <c r="A16" s="3">
        <v>40464</v>
      </c>
      <c r="B16" s="4" t="s">
        <v>10</v>
      </c>
      <c r="C16" s="4" t="s">
        <v>8</v>
      </c>
      <c r="D16" s="4" t="s">
        <v>9</v>
      </c>
      <c r="E16" s="5">
        <v>11252</v>
      </c>
      <c r="F16" s="5">
        <f>E16*2%</f>
        <v>225.04</v>
      </c>
      <c r="G16" s="6">
        <f>MONTH(A16)</f>
        <v>10</v>
      </c>
    </row>
    <row r="17" spans="1:7" x14ac:dyDescent="0.2">
      <c r="A17" s="3">
        <v>40464</v>
      </c>
      <c r="B17" s="4" t="s">
        <v>7</v>
      </c>
      <c r="C17" s="4" t="s">
        <v>8</v>
      </c>
      <c r="D17" s="4" t="s">
        <v>9</v>
      </c>
      <c r="E17" s="5">
        <v>6894</v>
      </c>
      <c r="F17" s="5">
        <f>E17*2%</f>
        <v>137.88</v>
      </c>
      <c r="G17" s="6">
        <f>MONTH(A17)</f>
        <v>10</v>
      </c>
    </row>
    <row r="18" spans="1:7" x14ac:dyDescent="0.2">
      <c r="A18" s="3">
        <v>40464</v>
      </c>
      <c r="B18" s="4" t="s">
        <v>10</v>
      </c>
      <c r="C18" s="4" t="s">
        <v>8</v>
      </c>
      <c r="D18" s="4" t="s">
        <v>9</v>
      </c>
      <c r="E18" s="5">
        <v>2358</v>
      </c>
      <c r="F18" s="5">
        <f>E18*2%</f>
        <v>47.160000000000004</v>
      </c>
      <c r="G18" s="6">
        <f>MONTH(A18)</f>
        <v>10</v>
      </c>
    </row>
    <row r="19" spans="1:7" x14ac:dyDescent="0.2">
      <c r="A19" s="3">
        <v>40464</v>
      </c>
      <c r="B19" s="4" t="s">
        <v>10</v>
      </c>
      <c r="C19" s="4" t="s">
        <v>8</v>
      </c>
      <c r="D19" s="4" t="s">
        <v>9</v>
      </c>
      <c r="E19" s="5">
        <v>25513</v>
      </c>
      <c r="F19" s="5">
        <f>E19*2%</f>
        <v>510.26</v>
      </c>
      <c r="G19" s="6">
        <f>MONTH(A19)</f>
        <v>10</v>
      </c>
    </row>
    <row r="20" spans="1:7" x14ac:dyDescent="0.2">
      <c r="A20" s="3">
        <v>40464</v>
      </c>
      <c r="B20" s="4" t="s">
        <v>19</v>
      </c>
      <c r="C20" s="4" t="s">
        <v>23</v>
      </c>
      <c r="D20" s="4" t="s">
        <v>21</v>
      </c>
      <c r="E20" s="5">
        <v>9304</v>
      </c>
      <c r="F20" s="5">
        <f>E20*2%</f>
        <v>186.08</v>
      </c>
      <c r="G20" s="6">
        <f>MONTH(A20)</f>
        <v>10</v>
      </c>
    </row>
    <row r="21" spans="1:7" x14ac:dyDescent="0.2">
      <c r="A21" s="3">
        <v>40464</v>
      </c>
      <c r="B21" s="4" t="s">
        <v>14</v>
      </c>
      <c r="C21" s="4" t="s">
        <v>15</v>
      </c>
      <c r="D21" s="4" t="s">
        <v>13</v>
      </c>
      <c r="E21" s="5">
        <v>6078</v>
      </c>
      <c r="F21" s="5">
        <f>E21*2%</f>
        <v>121.56</v>
      </c>
      <c r="G21" s="6">
        <f>MONTH(A21)</f>
        <v>10</v>
      </c>
    </row>
    <row r="22" spans="1:7" x14ac:dyDescent="0.2">
      <c r="A22" s="3">
        <v>40464</v>
      </c>
      <c r="B22" s="4" t="s">
        <v>14</v>
      </c>
      <c r="C22" s="4" t="s">
        <v>15</v>
      </c>
      <c r="D22" s="4" t="s">
        <v>13</v>
      </c>
      <c r="E22" s="5">
        <v>1667</v>
      </c>
      <c r="F22" s="5">
        <f>E22*2%</f>
        <v>33.340000000000003</v>
      </c>
      <c r="G22" s="6">
        <f>MONTH(A22)</f>
        <v>10</v>
      </c>
    </row>
    <row r="23" spans="1:7" x14ac:dyDescent="0.2">
      <c r="A23" s="3">
        <v>40471</v>
      </c>
      <c r="B23" s="4" t="s">
        <v>22</v>
      </c>
      <c r="C23" s="4" t="s">
        <v>20</v>
      </c>
      <c r="D23" s="4" t="s">
        <v>21</v>
      </c>
      <c r="E23" s="5">
        <v>4358</v>
      </c>
      <c r="F23" s="5">
        <f>E23*2%</f>
        <v>87.16</v>
      </c>
      <c r="G23" s="6">
        <f>MONTH(A23)</f>
        <v>10</v>
      </c>
    </row>
    <row r="24" spans="1:7" x14ac:dyDescent="0.2">
      <c r="A24" s="3">
        <v>40471</v>
      </c>
      <c r="B24" s="4" t="s">
        <v>11</v>
      </c>
      <c r="C24" s="4" t="s">
        <v>12</v>
      </c>
      <c r="D24" s="4" t="s">
        <v>13</v>
      </c>
      <c r="E24" s="5">
        <v>5879</v>
      </c>
      <c r="F24" s="5">
        <f>E24*2%</f>
        <v>117.58</v>
      </c>
      <c r="G24" s="6">
        <f>MONTH(A24)</f>
        <v>10</v>
      </c>
    </row>
    <row r="25" spans="1:7" x14ac:dyDescent="0.2">
      <c r="A25" s="3">
        <v>40471</v>
      </c>
      <c r="B25" s="4" t="s">
        <v>7</v>
      </c>
      <c r="C25" s="4" t="s">
        <v>8</v>
      </c>
      <c r="D25" s="4" t="s">
        <v>9</v>
      </c>
      <c r="E25" s="5">
        <v>6967</v>
      </c>
      <c r="F25" s="5">
        <f>E25*2%</f>
        <v>139.34</v>
      </c>
      <c r="G25" s="6">
        <f>MONTH(A25)</f>
        <v>10</v>
      </c>
    </row>
    <row r="26" spans="1:7" x14ac:dyDescent="0.2">
      <c r="A26" s="3">
        <v>40471</v>
      </c>
      <c r="B26" s="4" t="s">
        <v>10</v>
      </c>
      <c r="C26" s="4" t="s">
        <v>8</v>
      </c>
      <c r="D26" s="4" t="s">
        <v>9</v>
      </c>
      <c r="E26" s="5">
        <v>6155</v>
      </c>
      <c r="F26" s="5">
        <f>E26*2%</f>
        <v>123.10000000000001</v>
      </c>
      <c r="G26" s="6">
        <f>MONTH(A26)</f>
        <v>10</v>
      </c>
    </row>
    <row r="27" spans="1:7" x14ac:dyDescent="0.2">
      <c r="A27" s="3">
        <v>40471</v>
      </c>
      <c r="B27" s="4" t="s">
        <v>7</v>
      </c>
      <c r="C27" s="4" t="s">
        <v>8</v>
      </c>
      <c r="D27" s="4" t="s">
        <v>9</v>
      </c>
      <c r="E27" s="5">
        <v>3358</v>
      </c>
      <c r="F27" s="5">
        <f>E27*2%</f>
        <v>67.16</v>
      </c>
      <c r="G27" s="6">
        <f>MONTH(A27)</f>
        <v>10</v>
      </c>
    </row>
    <row r="28" spans="1:7" x14ac:dyDescent="0.2">
      <c r="A28" s="3">
        <v>40471</v>
      </c>
      <c r="B28" s="4" t="s">
        <v>19</v>
      </c>
      <c r="C28" s="4" t="s">
        <v>23</v>
      </c>
      <c r="D28" s="4" t="s">
        <v>21</v>
      </c>
      <c r="E28" s="5">
        <v>7826</v>
      </c>
      <c r="F28" s="5">
        <f>E28*2%</f>
        <v>156.52000000000001</v>
      </c>
      <c r="G28" s="6">
        <f>MONTH(A28)</f>
        <v>10</v>
      </c>
    </row>
    <row r="29" spans="1:7" x14ac:dyDescent="0.2">
      <c r="A29" s="3">
        <v>40471</v>
      </c>
      <c r="B29" s="4" t="s">
        <v>22</v>
      </c>
      <c r="C29" s="4" t="s">
        <v>23</v>
      </c>
      <c r="D29" s="4" t="s">
        <v>21</v>
      </c>
      <c r="E29" s="5">
        <v>4526</v>
      </c>
      <c r="F29" s="5">
        <f>E29*2%</f>
        <v>90.52</v>
      </c>
      <c r="G29" s="6">
        <f>MONTH(A29)</f>
        <v>10</v>
      </c>
    </row>
    <row r="30" spans="1:7" x14ac:dyDescent="0.2">
      <c r="A30" s="3">
        <v>40471</v>
      </c>
      <c r="B30" s="4" t="s">
        <v>14</v>
      </c>
      <c r="C30" s="4" t="s">
        <v>15</v>
      </c>
      <c r="D30" s="4" t="s">
        <v>13</v>
      </c>
      <c r="E30" s="5">
        <v>1344</v>
      </c>
      <c r="F30" s="5">
        <f>E30*2%</f>
        <v>26.88</v>
      </c>
      <c r="G30" s="6">
        <f>MONTH(A30)</f>
        <v>10</v>
      </c>
    </row>
    <row r="31" spans="1:7" x14ac:dyDescent="0.2">
      <c r="A31" s="3">
        <v>40471</v>
      </c>
      <c r="B31" s="4" t="s">
        <v>14</v>
      </c>
      <c r="C31" s="4" t="s">
        <v>15</v>
      </c>
      <c r="D31" s="4" t="s">
        <v>13</v>
      </c>
      <c r="E31" s="5">
        <v>2365</v>
      </c>
      <c r="F31" s="5">
        <f>E31*2%</f>
        <v>47.300000000000004</v>
      </c>
      <c r="G31" s="6">
        <f>MONTH(A31)</f>
        <v>10</v>
      </c>
    </row>
    <row r="32" spans="1:7" x14ac:dyDescent="0.2">
      <c r="A32" s="3">
        <v>40471</v>
      </c>
      <c r="B32" s="4" t="s">
        <v>11</v>
      </c>
      <c r="C32" s="4" t="s">
        <v>18</v>
      </c>
      <c r="D32" s="4" t="s">
        <v>13</v>
      </c>
      <c r="E32" s="5">
        <v>14639</v>
      </c>
      <c r="F32" s="5">
        <f>E32*2%</f>
        <v>292.78000000000003</v>
      </c>
      <c r="G32" s="6">
        <f>MONTH(A32)</f>
        <v>10</v>
      </c>
    </row>
    <row r="33" spans="1:7" x14ac:dyDescent="0.2">
      <c r="A33" s="3">
        <v>40478</v>
      </c>
      <c r="B33" s="4" t="s">
        <v>10</v>
      </c>
      <c r="C33" s="4" t="s">
        <v>8</v>
      </c>
      <c r="D33" s="4" t="s">
        <v>9</v>
      </c>
      <c r="E33" s="5">
        <v>7005</v>
      </c>
      <c r="F33" s="5">
        <f>E33*2%</f>
        <v>140.1</v>
      </c>
      <c r="G33" s="6">
        <f>MONTH(A33)</f>
        <v>10</v>
      </c>
    </row>
    <row r="34" spans="1:7" x14ac:dyDescent="0.2">
      <c r="A34" s="3">
        <v>40478</v>
      </c>
      <c r="B34" s="4" t="s">
        <v>7</v>
      </c>
      <c r="C34" s="4" t="s">
        <v>8</v>
      </c>
      <c r="D34" s="4" t="s">
        <v>9</v>
      </c>
      <c r="E34" s="5">
        <v>4538</v>
      </c>
      <c r="F34" s="5">
        <f>E34*2%</f>
        <v>90.76</v>
      </c>
      <c r="G34" s="6">
        <f>MONTH(A34)</f>
        <v>10</v>
      </c>
    </row>
    <row r="35" spans="1:7" x14ac:dyDescent="0.2">
      <c r="A35" s="3">
        <v>40478</v>
      </c>
      <c r="B35" s="4" t="s">
        <v>7</v>
      </c>
      <c r="C35" s="4" t="s">
        <v>8</v>
      </c>
      <c r="D35" s="4" t="s">
        <v>9</v>
      </c>
      <c r="E35" s="5">
        <v>7156</v>
      </c>
      <c r="F35" s="5">
        <f>E35*2%</f>
        <v>143.12</v>
      </c>
      <c r="G35" s="6">
        <f>MONTH(A35)</f>
        <v>10</v>
      </c>
    </row>
    <row r="36" spans="1:7" x14ac:dyDescent="0.2">
      <c r="A36" s="3">
        <v>40478</v>
      </c>
      <c r="B36" s="4" t="s">
        <v>19</v>
      </c>
      <c r="C36" s="4" t="s">
        <v>23</v>
      </c>
      <c r="D36" s="4" t="s">
        <v>21</v>
      </c>
      <c r="E36" s="5">
        <v>8657</v>
      </c>
      <c r="F36" s="5">
        <f>E36*2%</f>
        <v>173.14000000000001</v>
      </c>
      <c r="G36" s="6">
        <f>MONTH(A36)</f>
        <v>10</v>
      </c>
    </row>
    <row r="37" spans="1:7" x14ac:dyDescent="0.2">
      <c r="A37" s="3">
        <v>40478</v>
      </c>
      <c r="B37" s="4" t="s">
        <v>22</v>
      </c>
      <c r="C37" s="4" t="s">
        <v>23</v>
      </c>
      <c r="D37" s="4" t="s">
        <v>21</v>
      </c>
      <c r="E37" s="5">
        <v>4707</v>
      </c>
      <c r="F37" s="5">
        <f>E37*2%</f>
        <v>94.14</v>
      </c>
      <c r="G37" s="6">
        <f>MONTH(A37)</f>
        <v>10</v>
      </c>
    </row>
    <row r="38" spans="1:7" x14ac:dyDescent="0.2">
      <c r="A38" s="3">
        <v>40478</v>
      </c>
      <c r="B38" s="4" t="s">
        <v>14</v>
      </c>
      <c r="C38" s="4" t="s">
        <v>15</v>
      </c>
      <c r="D38" s="4" t="s">
        <v>13</v>
      </c>
      <c r="E38" s="5">
        <v>1462</v>
      </c>
      <c r="F38" s="5">
        <f>E38*2%</f>
        <v>29.240000000000002</v>
      </c>
      <c r="G38" s="6">
        <f>MONTH(A38)</f>
        <v>10</v>
      </c>
    </row>
    <row r="39" spans="1:7" x14ac:dyDescent="0.2">
      <c r="A39" s="3">
        <v>40478</v>
      </c>
      <c r="B39" s="4" t="s">
        <v>14</v>
      </c>
      <c r="C39" s="4" t="s">
        <v>15</v>
      </c>
      <c r="D39" s="4" t="s">
        <v>13</v>
      </c>
      <c r="E39" s="5">
        <v>2293</v>
      </c>
      <c r="F39" s="5">
        <f>E39*2%</f>
        <v>45.86</v>
      </c>
      <c r="G39" s="6">
        <f>MONTH(A39)</f>
        <v>10</v>
      </c>
    </row>
    <row r="40" spans="1:7" x14ac:dyDescent="0.2">
      <c r="A40" s="3">
        <v>40478</v>
      </c>
      <c r="B40" s="4" t="s">
        <v>11</v>
      </c>
      <c r="C40" s="4" t="s">
        <v>18</v>
      </c>
      <c r="D40" s="4" t="s">
        <v>13</v>
      </c>
      <c r="E40" s="5">
        <v>3689</v>
      </c>
      <c r="F40" s="5">
        <f>E40*2%</f>
        <v>73.78</v>
      </c>
      <c r="G40" s="6">
        <f>MONTH(A40)</f>
        <v>10</v>
      </c>
    </row>
    <row r="41" spans="1:7" x14ac:dyDescent="0.2">
      <c r="A41" s="3">
        <v>40478</v>
      </c>
      <c r="B41" s="4" t="s">
        <v>11</v>
      </c>
      <c r="C41" s="4" t="s">
        <v>18</v>
      </c>
      <c r="D41" s="4" t="s">
        <v>13</v>
      </c>
      <c r="E41" s="5">
        <v>3447</v>
      </c>
      <c r="F41" s="5">
        <f>E41*2%</f>
        <v>68.94</v>
      </c>
      <c r="G41" s="6">
        <f>MONTH(A41)</f>
        <v>10</v>
      </c>
    </row>
    <row r="42" spans="1:7" x14ac:dyDescent="0.2">
      <c r="A42" s="3">
        <v>40485</v>
      </c>
      <c r="B42" s="4" t="s">
        <v>11</v>
      </c>
      <c r="C42" s="4" t="s">
        <v>12</v>
      </c>
      <c r="D42" s="4" t="s">
        <v>13</v>
      </c>
      <c r="E42" s="5">
        <v>5164</v>
      </c>
      <c r="F42" s="5">
        <f>E42*2%</f>
        <v>103.28</v>
      </c>
      <c r="G42" s="6">
        <f>MONTH(A42)</f>
        <v>11</v>
      </c>
    </row>
    <row r="43" spans="1:7" x14ac:dyDescent="0.2">
      <c r="A43" s="3">
        <v>40485</v>
      </c>
      <c r="B43" s="4" t="s">
        <v>7</v>
      </c>
      <c r="C43" s="4" t="s">
        <v>8</v>
      </c>
      <c r="D43" s="4" t="s">
        <v>9</v>
      </c>
      <c r="E43" s="5">
        <v>9095</v>
      </c>
      <c r="F43" s="5">
        <f>E43*2%</f>
        <v>181.9</v>
      </c>
      <c r="G43" s="6">
        <f>MONTH(A43)</f>
        <v>11</v>
      </c>
    </row>
    <row r="44" spans="1:7" x14ac:dyDescent="0.2">
      <c r="A44" s="3">
        <v>40485</v>
      </c>
      <c r="B44" s="4" t="s">
        <v>7</v>
      </c>
      <c r="C44" s="4" t="s">
        <v>8</v>
      </c>
      <c r="D44" s="4" t="s">
        <v>9</v>
      </c>
      <c r="E44" s="5">
        <v>2477</v>
      </c>
      <c r="F44" s="5">
        <f>E44*2%</f>
        <v>49.54</v>
      </c>
      <c r="G44" s="6">
        <f>MONTH(A44)</f>
        <v>11</v>
      </c>
    </row>
    <row r="45" spans="1:7" x14ac:dyDescent="0.2">
      <c r="A45" s="3">
        <v>40485</v>
      </c>
      <c r="B45" s="4" t="s">
        <v>22</v>
      </c>
      <c r="C45" s="4" t="s">
        <v>23</v>
      </c>
      <c r="D45" s="4" t="s">
        <v>21</v>
      </c>
      <c r="E45" s="5">
        <v>8569</v>
      </c>
      <c r="F45" s="5">
        <f>E45*2%</f>
        <v>171.38</v>
      </c>
      <c r="G45" s="6">
        <f>MONTH(A45)</f>
        <v>11</v>
      </c>
    </row>
    <row r="46" spans="1:7" x14ac:dyDescent="0.2">
      <c r="A46" s="3">
        <v>40485</v>
      </c>
      <c r="B46" s="4" t="s">
        <v>22</v>
      </c>
      <c r="C46" s="4" t="s">
        <v>23</v>
      </c>
      <c r="D46" s="4" t="s">
        <v>21</v>
      </c>
      <c r="E46" s="5">
        <v>11061</v>
      </c>
      <c r="F46" s="5">
        <f>E46*2%</f>
        <v>221.22</v>
      </c>
      <c r="G46" s="6">
        <f>MONTH(A46)</f>
        <v>11</v>
      </c>
    </row>
    <row r="47" spans="1:7" x14ac:dyDescent="0.2">
      <c r="A47" s="3">
        <v>40485</v>
      </c>
      <c r="B47" s="4" t="s">
        <v>19</v>
      </c>
      <c r="C47" s="4" t="s">
        <v>23</v>
      </c>
      <c r="D47" s="4" t="s">
        <v>21</v>
      </c>
      <c r="E47" s="5">
        <v>6074</v>
      </c>
      <c r="F47" s="5">
        <f>E47*2%</f>
        <v>121.48</v>
      </c>
      <c r="G47" s="6">
        <f>MONTH(A47)</f>
        <v>11</v>
      </c>
    </row>
    <row r="48" spans="1:7" x14ac:dyDescent="0.2">
      <c r="A48" s="3">
        <v>40485</v>
      </c>
      <c r="B48" s="4" t="s">
        <v>16</v>
      </c>
      <c r="C48" s="4" t="s">
        <v>15</v>
      </c>
      <c r="D48" s="4" t="s">
        <v>13</v>
      </c>
      <c r="E48" s="5">
        <v>12175</v>
      </c>
      <c r="F48" s="5">
        <f>E48*2%</f>
        <v>243.5</v>
      </c>
      <c r="G48" s="6">
        <f>MONTH(A48)</f>
        <v>11</v>
      </c>
    </row>
    <row r="49" spans="1:7" x14ac:dyDescent="0.2">
      <c r="A49" s="3">
        <v>40485</v>
      </c>
      <c r="B49" s="4" t="s">
        <v>14</v>
      </c>
      <c r="C49" s="4" t="s">
        <v>15</v>
      </c>
      <c r="D49" s="4" t="s">
        <v>13</v>
      </c>
      <c r="E49" s="5">
        <v>4025</v>
      </c>
      <c r="F49" s="5">
        <f>E49*2%</f>
        <v>80.5</v>
      </c>
      <c r="G49" s="6">
        <f>MONTH(A49)</f>
        <v>11</v>
      </c>
    </row>
    <row r="50" spans="1:7" x14ac:dyDescent="0.2">
      <c r="A50" s="3">
        <v>40485</v>
      </c>
      <c r="B50" s="4" t="s">
        <v>17</v>
      </c>
      <c r="C50" s="4" t="s">
        <v>18</v>
      </c>
      <c r="D50" s="4" t="s">
        <v>13</v>
      </c>
      <c r="E50" s="5">
        <v>7892</v>
      </c>
      <c r="F50" s="5">
        <f>E50*2%</f>
        <v>157.84</v>
      </c>
      <c r="G50" s="6">
        <f>MONTH(A50)</f>
        <v>11</v>
      </c>
    </row>
    <row r="51" spans="1:7" x14ac:dyDescent="0.2">
      <c r="A51" s="3">
        <v>40492</v>
      </c>
      <c r="B51" s="4" t="s">
        <v>22</v>
      </c>
      <c r="C51" s="4" t="s">
        <v>20</v>
      </c>
      <c r="D51" s="4" t="s">
        <v>21</v>
      </c>
      <c r="E51" s="5">
        <v>3078</v>
      </c>
      <c r="F51" s="5">
        <f>E51*2%</f>
        <v>61.56</v>
      </c>
      <c r="G51" s="6">
        <f>MONTH(A51)</f>
        <v>11</v>
      </c>
    </row>
    <row r="52" spans="1:7" x14ac:dyDescent="0.2">
      <c r="A52" s="3">
        <v>40492</v>
      </c>
      <c r="B52" s="4" t="s">
        <v>19</v>
      </c>
      <c r="C52" s="4" t="s">
        <v>20</v>
      </c>
      <c r="D52" s="4" t="s">
        <v>21</v>
      </c>
      <c r="E52" s="5">
        <v>7300</v>
      </c>
      <c r="F52" s="5">
        <f>E52*2%</f>
        <v>146</v>
      </c>
      <c r="G52" s="6">
        <f>MONTH(A52)</f>
        <v>11</v>
      </c>
    </row>
    <row r="53" spans="1:7" x14ac:dyDescent="0.2">
      <c r="A53" s="3">
        <v>40492</v>
      </c>
      <c r="B53" s="4" t="s">
        <v>11</v>
      </c>
      <c r="C53" s="4" t="s">
        <v>12</v>
      </c>
      <c r="D53" s="4" t="s">
        <v>13</v>
      </c>
      <c r="E53" s="5">
        <v>3838</v>
      </c>
      <c r="F53" s="5">
        <f>E53*2%</f>
        <v>76.760000000000005</v>
      </c>
      <c r="G53" s="6">
        <f>MONTH(A53)</f>
        <v>11</v>
      </c>
    </row>
    <row r="54" spans="1:7" x14ac:dyDescent="0.2">
      <c r="A54" s="3">
        <v>40492</v>
      </c>
      <c r="B54" s="4" t="s">
        <v>7</v>
      </c>
      <c r="C54" s="4" t="s">
        <v>8</v>
      </c>
      <c r="D54" s="4" t="s">
        <v>9</v>
      </c>
      <c r="E54" s="5">
        <v>11099</v>
      </c>
      <c r="F54" s="5">
        <f>E54*2%</f>
        <v>221.98000000000002</v>
      </c>
      <c r="G54" s="6">
        <f>MONTH(A54)</f>
        <v>11</v>
      </c>
    </row>
    <row r="55" spans="1:7" x14ac:dyDescent="0.2">
      <c r="A55" s="3">
        <v>40492</v>
      </c>
      <c r="B55" s="4" t="s">
        <v>10</v>
      </c>
      <c r="C55" s="4" t="s">
        <v>8</v>
      </c>
      <c r="D55" s="4" t="s">
        <v>9</v>
      </c>
      <c r="E55" s="5">
        <v>11071</v>
      </c>
      <c r="F55" s="5">
        <f>E55*2%</f>
        <v>221.42000000000002</v>
      </c>
      <c r="G55" s="6">
        <f>MONTH(A55)</f>
        <v>11</v>
      </c>
    </row>
    <row r="56" spans="1:7" x14ac:dyDescent="0.2">
      <c r="A56" s="3">
        <v>40492</v>
      </c>
      <c r="B56" s="4" t="s">
        <v>19</v>
      </c>
      <c r="C56" s="4" t="s">
        <v>23</v>
      </c>
      <c r="D56" s="4" t="s">
        <v>21</v>
      </c>
      <c r="E56" s="5">
        <v>10167</v>
      </c>
      <c r="F56" s="5">
        <f>E56*2%</f>
        <v>203.34</v>
      </c>
      <c r="G56" s="6">
        <f>MONTH(A56)</f>
        <v>11</v>
      </c>
    </row>
    <row r="57" spans="1:7" x14ac:dyDescent="0.2">
      <c r="A57" s="3">
        <v>40492</v>
      </c>
      <c r="B57" s="4" t="s">
        <v>22</v>
      </c>
      <c r="C57" s="4" t="s">
        <v>23</v>
      </c>
      <c r="D57" s="4" t="s">
        <v>21</v>
      </c>
      <c r="E57" s="5">
        <v>22794</v>
      </c>
      <c r="F57" s="5">
        <f>E57*2%</f>
        <v>455.88</v>
      </c>
      <c r="G57" s="6">
        <f>MONTH(A57)</f>
        <v>11</v>
      </c>
    </row>
    <row r="58" spans="1:7" x14ac:dyDescent="0.2">
      <c r="A58" s="3">
        <v>40492</v>
      </c>
      <c r="B58" s="4" t="s">
        <v>14</v>
      </c>
      <c r="C58" s="4" t="s">
        <v>15</v>
      </c>
      <c r="D58" s="4" t="s">
        <v>13</v>
      </c>
      <c r="E58" s="5">
        <v>2023</v>
      </c>
      <c r="F58" s="5">
        <f>E58*2%</f>
        <v>40.46</v>
      </c>
      <c r="G58" s="6">
        <f>MONTH(A58)</f>
        <v>11</v>
      </c>
    </row>
    <row r="59" spans="1:7" x14ac:dyDescent="0.2">
      <c r="A59" s="3">
        <v>40492</v>
      </c>
      <c r="B59" s="4" t="s">
        <v>14</v>
      </c>
      <c r="C59" s="4" t="s">
        <v>15</v>
      </c>
      <c r="D59" s="4" t="s">
        <v>13</v>
      </c>
      <c r="E59" s="5">
        <v>5861</v>
      </c>
      <c r="F59" s="5">
        <f>E59*2%</f>
        <v>117.22</v>
      </c>
      <c r="G59" s="6">
        <f>MONTH(A59)</f>
        <v>11</v>
      </c>
    </row>
    <row r="60" spans="1:7" x14ac:dyDescent="0.2">
      <c r="A60" s="3">
        <v>40499</v>
      </c>
      <c r="B60" s="4" t="s">
        <v>7</v>
      </c>
      <c r="C60" s="4" t="s">
        <v>8</v>
      </c>
      <c r="D60" s="4" t="s">
        <v>9</v>
      </c>
      <c r="E60" s="5">
        <v>3918</v>
      </c>
      <c r="F60" s="5">
        <f>E60*2%</f>
        <v>78.36</v>
      </c>
      <c r="G60" s="6">
        <f>MONTH(A60)</f>
        <v>11</v>
      </c>
    </row>
    <row r="61" spans="1:7" x14ac:dyDescent="0.2">
      <c r="A61" s="3">
        <v>40499</v>
      </c>
      <c r="B61" s="4" t="s">
        <v>7</v>
      </c>
      <c r="C61" s="4" t="s">
        <v>8</v>
      </c>
      <c r="D61" s="4" t="s">
        <v>9</v>
      </c>
      <c r="E61" s="5">
        <v>6497</v>
      </c>
      <c r="F61" s="5">
        <f>E61*2%</f>
        <v>129.94</v>
      </c>
      <c r="G61" s="6">
        <f>MONTH(A61)</f>
        <v>11</v>
      </c>
    </row>
    <row r="62" spans="1:7" x14ac:dyDescent="0.2">
      <c r="A62" s="3">
        <v>40499</v>
      </c>
      <c r="B62" s="4" t="s">
        <v>10</v>
      </c>
      <c r="C62" s="4" t="s">
        <v>8</v>
      </c>
      <c r="D62" s="4" t="s">
        <v>9</v>
      </c>
      <c r="E62" s="5">
        <v>1452</v>
      </c>
      <c r="F62" s="5">
        <f>E62*2%</f>
        <v>29.04</v>
      </c>
      <c r="G62" s="6">
        <f>MONTH(A62)</f>
        <v>11</v>
      </c>
    </row>
    <row r="63" spans="1:7" x14ac:dyDescent="0.2">
      <c r="A63" s="3">
        <v>40499</v>
      </c>
      <c r="B63" s="4" t="s">
        <v>22</v>
      </c>
      <c r="C63" s="4" t="s">
        <v>23</v>
      </c>
      <c r="D63" s="4" t="s">
        <v>21</v>
      </c>
      <c r="E63" s="5">
        <v>4753</v>
      </c>
      <c r="F63" s="5">
        <f>E63*2%</f>
        <v>95.06</v>
      </c>
      <c r="G63" s="6">
        <f>MONTH(A63)</f>
        <v>11</v>
      </c>
    </row>
    <row r="64" spans="1:7" x14ac:dyDescent="0.2">
      <c r="A64" s="3">
        <v>40499</v>
      </c>
      <c r="B64" s="4" t="s">
        <v>14</v>
      </c>
      <c r="C64" s="4" t="s">
        <v>15</v>
      </c>
      <c r="D64" s="4" t="s">
        <v>13</v>
      </c>
      <c r="E64" s="5">
        <v>1471</v>
      </c>
      <c r="F64" s="5">
        <f>E64*2%</f>
        <v>29.42</v>
      </c>
      <c r="G64" s="6">
        <f>MONTH(A64)</f>
        <v>11</v>
      </c>
    </row>
    <row r="65" spans="1:7" x14ac:dyDescent="0.2">
      <c r="A65" s="3">
        <v>40499</v>
      </c>
      <c r="B65" s="4" t="s">
        <v>11</v>
      </c>
      <c r="C65" s="4" t="s">
        <v>18</v>
      </c>
      <c r="D65" s="4" t="s">
        <v>13</v>
      </c>
      <c r="E65" s="5">
        <v>11064</v>
      </c>
      <c r="F65" s="5">
        <f>E65*2%</f>
        <v>221.28</v>
      </c>
      <c r="G65" s="6">
        <f>MONTH(A65)</f>
        <v>11</v>
      </c>
    </row>
    <row r="66" spans="1:7" x14ac:dyDescent="0.2">
      <c r="A66" s="3">
        <v>40499</v>
      </c>
      <c r="B66" s="4" t="s">
        <v>11</v>
      </c>
      <c r="C66" s="4" t="s">
        <v>18</v>
      </c>
      <c r="D66" s="4" t="s">
        <v>13</v>
      </c>
      <c r="E66" s="5">
        <v>18368</v>
      </c>
      <c r="F66" s="5">
        <f>E66*2%</f>
        <v>367.36</v>
      </c>
      <c r="G66" s="6">
        <f>MONTH(A66)</f>
        <v>11</v>
      </c>
    </row>
    <row r="67" spans="1:7" x14ac:dyDescent="0.2">
      <c r="A67" s="3">
        <v>40506</v>
      </c>
      <c r="B67" s="4" t="s">
        <v>22</v>
      </c>
      <c r="C67" s="4" t="s">
        <v>20</v>
      </c>
      <c r="D67" s="4" t="s">
        <v>21</v>
      </c>
      <c r="E67" s="5">
        <v>3731</v>
      </c>
      <c r="F67" s="5">
        <f>E67*2%</f>
        <v>74.62</v>
      </c>
      <c r="G67" s="6">
        <f>MONTH(A67)</f>
        <v>11</v>
      </c>
    </row>
    <row r="68" spans="1:7" x14ac:dyDescent="0.2">
      <c r="A68" s="3">
        <v>40506</v>
      </c>
      <c r="B68" s="4" t="s">
        <v>11</v>
      </c>
      <c r="C68" s="4" t="s">
        <v>12</v>
      </c>
      <c r="D68" s="4" t="s">
        <v>13</v>
      </c>
      <c r="E68" s="5">
        <v>4489</v>
      </c>
      <c r="F68" s="5">
        <f>E68*2%</f>
        <v>89.78</v>
      </c>
      <c r="G68" s="6">
        <f>MONTH(A68)</f>
        <v>11</v>
      </c>
    </row>
    <row r="69" spans="1:7" x14ac:dyDescent="0.2">
      <c r="A69" s="3">
        <v>40506</v>
      </c>
      <c r="B69" s="4" t="s">
        <v>11</v>
      </c>
      <c r="C69" s="4" t="s">
        <v>12</v>
      </c>
      <c r="D69" s="4" t="s">
        <v>13</v>
      </c>
      <c r="E69" s="5">
        <v>3629</v>
      </c>
      <c r="F69" s="5">
        <f>E69*2%</f>
        <v>72.58</v>
      </c>
      <c r="G69" s="6">
        <f>MONTH(A69)</f>
        <v>11</v>
      </c>
    </row>
    <row r="70" spans="1:7" x14ac:dyDescent="0.2">
      <c r="A70" s="3">
        <v>40506</v>
      </c>
      <c r="B70" s="4" t="s">
        <v>10</v>
      </c>
      <c r="C70" s="4" t="s">
        <v>8</v>
      </c>
      <c r="D70" s="4" t="s">
        <v>9</v>
      </c>
      <c r="E70" s="5">
        <v>13425</v>
      </c>
      <c r="F70" s="5">
        <f>E70*2%</f>
        <v>268.5</v>
      </c>
      <c r="G70" s="6">
        <f>MONTH(A70)</f>
        <v>11</v>
      </c>
    </row>
    <row r="71" spans="1:7" x14ac:dyDescent="0.2">
      <c r="A71" s="3">
        <v>40506</v>
      </c>
      <c r="B71" s="4" t="s">
        <v>22</v>
      </c>
      <c r="C71" s="4" t="s">
        <v>23</v>
      </c>
      <c r="D71" s="4" t="s">
        <v>21</v>
      </c>
      <c r="E71" s="5">
        <v>5977</v>
      </c>
      <c r="F71" s="5">
        <f>E71*2%</f>
        <v>119.54</v>
      </c>
      <c r="G71" s="6">
        <f>MONTH(A71)</f>
        <v>11</v>
      </c>
    </row>
    <row r="72" spans="1:7" x14ac:dyDescent="0.2">
      <c r="A72" s="3">
        <v>40506</v>
      </c>
      <c r="B72" s="4" t="s">
        <v>22</v>
      </c>
      <c r="C72" s="4" t="s">
        <v>23</v>
      </c>
      <c r="D72" s="4" t="s">
        <v>21</v>
      </c>
      <c r="E72" s="5">
        <v>14952</v>
      </c>
      <c r="F72" s="5">
        <f>E72*2%</f>
        <v>299.04000000000002</v>
      </c>
      <c r="G72" s="6">
        <f>MONTH(A72)</f>
        <v>11</v>
      </c>
    </row>
    <row r="73" spans="1:7" x14ac:dyDescent="0.2">
      <c r="A73" s="3">
        <v>40506</v>
      </c>
      <c r="B73" s="4" t="s">
        <v>19</v>
      </c>
      <c r="C73" s="4" t="s">
        <v>23</v>
      </c>
      <c r="D73" s="4" t="s">
        <v>21</v>
      </c>
      <c r="E73" s="5">
        <v>6859</v>
      </c>
      <c r="F73" s="5">
        <f>E73*2%</f>
        <v>137.18</v>
      </c>
      <c r="G73" s="6">
        <f>MONTH(A73)</f>
        <v>11</v>
      </c>
    </row>
    <row r="74" spans="1:7" x14ac:dyDescent="0.2">
      <c r="A74" s="3">
        <v>40506</v>
      </c>
      <c r="B74" s="4" t="s">
        <v>19</v>
      </c>
      <c r="C74" s="4" t="s">
        <v>23</v>
      </c>
      <c r="D74" s="4" t="s">
        <v>21</v>
      </c>
      <c r="E74" s="5">
        <v>7895</v>
      </c>
      <c r="F74" s="5">
        <f>E74*2%</f>
        <v>157.9</v>
      </c>
      <c r="G74" s="6">
        <f>MONTH(A74)</f>
        <v>11</v>
      </c>
    </row>
    <row r="75" spans="1:7" x14ac:dyDescent="0.2">
      <c r="A75" s="3">
        <v>40506</v>
      </c>
      <c r="B75" s="4" t="s">
        <v>14</v>
      </c>
      <c r="C75" s="4" t="s">
        <v>15</v>
      </c>
      <c r="D75" s="4" t="s">
        <v>13</v>
      </c>
      <c r="E75" s="5">
        <v>2306</v>
      </c>
      <c r="F75" s="5">
        <f>E75*2%</f>
        <v>46.12</v>
      </c>
      <c r="G75" s="6">
        <f>MONTH(A75)</f>
        <v>11</v>
      </c>
    </row>
    <row r="76" spans="1:7" x14ac:dyDescent="0.2">
      <c r="A76" s="3">
        <v>40506</v>
      </c>
      <c r="B76" s="4" t="s">
        <v>14</v>
      </c>
      <c r="C76" s="4" t="s">
        <v>15</v>
      </c>
      <c r="D76" s="4" t="s">
        <v>13</v>
      </c>
      <c r="E76" s="5">
        <v>3436</v>
      </c>
      <c r="F76" s="5">
        <f>E76*2%</f>
        <v>68.72</v>
      </c>
      <c r="G76" s="6">
        <f>MONTH(A76)</f>
        <v>11</v>
      </c>
    </row>
    <row r="77" spans="1:7" x14ac:dyDescent="0.2">
      <c r="A77" s="3">
        <v>40513</v>
      </c>
      <c r="B77" s="4" t="s">
        <v>11</v>
      </c>
      <c r="C77" s="4" t="s">
        <v>12</v>
      </c>
      <c r="D77" s="4" t="s">
        <v>13</v>
      </c>
      <c r="E77" s="5">
        <v>5604</v>
      </c>
      <c r="F77" s="5">
        <f>E77*2%</f>
        <v>112.08</v>
      </c>
      <c r="G77" s="6">
        <f>MONTH(A77)</f>
        <v>12</v>
      </c>
    </row>
    <row r="78" spans="1:7" x14ac:dyDescent="0.2">
      <c r="A78" s="3">
        <v>40513</v>
      </c>
      <c r="B78" s="4" t="s">
        <v>10</v>
      </c>
      <c r="C78" s="4" t="s">
        <v>8</v>
      </c>
      <c r="D78" s="4" t="s">
        <v>9</v>
      </c>
      <c r="E78" s="5">
        <v>7305</v>
      </c>
      <c r="F78" s="5">
        <f>E78*2%</f>
        <v>146.1</v>
      </c>
      <c r="G78" s="6">
        <f>MONTH(A78)</f>
        <v>12</v>
      </c>
    </row>
    <row r="79" spans="1:7" x14ac:dyDescent="0.2">
      <c r="A79" s="3">
        <v>40513</v>
      </c>
      <c r="B79" s="4" t="s">
        <v>7</v>
      </c>
      <c r="C79" s="4" t="s">
        <v>8</v>
      </c>
      <c r="D79" s="4" t="s">
        <v>9</v>
      </c>
      <c r="E79" s="5">
        <v>3161</v>
      </c>
      <c r="F79" s="5">
        <f>E79*2%</f>
        <v>63.22</v>
      </c>
      <c r="G79" s="6">
        <f>MONTH(A79)</f>
        <v>12</v>
      </c>
    </row>
    <row r="80" spans="1:7" x14ac:dyDescent="0.2">
      <c r="A80" s="3">
        <v>40513</v>
      </c>
      <c r="B80" s="4" t="s">
        <v>22</v>
      </c>
      <c r="C80" s="4" t="s">
        <v>23</v>
      </c>
      <c r="D80" s="4" t="s">
        <v>21</v>
      </c>
      <c r="E80" s="5">
        <v>11653</v>
      </c>
      <c r="F80" s="5">
        <f>E80*2%</f>
        <v>233.06</v>
      </c>
      <c r="G80" s="6">
        <f>MONTH(A80)</f>
        <v>12</v>
      </c>
    </row>
    <row r="81" spans="1:7" x14ac:dyDescent="0.2">
      <c r="A81" s="3">
        <v>40513</v>
      </c>
      <c r="B81" s="4" t="s">
        <v>19</v>
      </c>
      <c r="C81" s="4" t="s">
        <v>23</v>
      </c>
      <c r="D81" s="4" t="s">
        <v>21</v>
      </c>
      <c r="E81" s="5">
        <v>3849</v>
      </c>
      <c r="F81" s="5">
        <f>E81*2%</f>
        <v>76.98</v>
      </c>
      <c r="G81" s="6">
        <f>MONTH(A81)</f>
        <v>12</v>
      </c>
    </row>
    <row r="82" spans="1:7" x14ac:dyDescent="0.2">
      <c r="A82" s="3">
        <v>40513</v>
      </c>
      <c r="B82" s="4" t="s">
        <v>16</v>
      </c>
      <c r="C82" s="4" t="s">
        <v>15</v>
      </c>
      <c r="D82" s="4" t="s">
        <v>13</v>
      </c>
      <c r="E82" s="5">
        <v>8949</v>
      </c>
      <c r="F82" s="5">
        <f>E82*2%</f>
        <v>178.98</v>
      </c>
      <c r="G82" s="6">
        <f>MONTH(A82)</f>
        <v>12</v>
      </c>
    </row>
    <row r="83" spans="1:7" x14ac:dyDescent="0.2">
      <c r="A83" s="3">
        <v>40513</v>
      </c>
      <c r="B83" s="4" t="s">
        <v>14</v>
      </c>
      <c r="C83" s="4" t="s">
        <v>15</v>
      </c>
      <c r="D83" s="4" t="s">
        <v>13</v>
      </c>
      <c r="E83" s="5">
        <v>4414</v>
      </c>
      <c r="F83" s="5">
        <f>E83*2%</f>
        <v>88.28</v>
      </c>
      <c r="G83" s="6">
        <f>MONTH(A83)</f>
        <v>12</v>
      </c>
    </row>
    <row r="84" spans="1:7" x14ac:dyDescent="0.2">
      <c r="A84" s="3">
        <v>40513</v>
      </c>
      <c r="B84" s="4" t="s">
        <v>17</v>
      </c>
      <c r="C84" s="4" t="s">
        <v>18</v>
      </c>
      <c r="D84" s="4" t="s">
        <v>13</v>
      </c>
      <c r="E84" s="5">
        <v>8935</v>
      </c>
      <c r="F84" s="5">
        <f>E84*2%</f>
        <v>178.70000000000002</v>
      </c>
      <c r="G84" s="6">
        <f>MONTH(A84)</f>
        <v>12</v>
      </c>
    </row>
    <row r="85" spans="1:7" x14ac:dyDescent="0.2">
      <c r="A85" s="3">
        <v>40520</v>
      </c>
      <c r="B85" s="4" t="s">
        <v>19</v>
      </c>
      <c r="C85" s="4" t="s">
        <v>20</v>
      </c>
      <c r="D85" s="4" t="s">
        <v>21</v>
      </c>
      <c r="E85" s="5">
        <v>11187</v>
      </c>
      <c r="F85" s="5">
        <f>E85*2%</f>
        <v>223.74</v>
      </c>
      <c r="G85" s="6">
        <f>MONTH(A85)</f>
        <v>12</v>
      </c>
    </row>
    <row r="86" spans="1:7" x14ac:dyDescent="0.2">
      <c r="A86" s="3">
        <v>40520</v>
      </c>
      <c r="B86" s="4" t="s">
        <v>11</v>
      </c>
      <c r="C86" s="4" t="s">
        <v>12</v>
      </c>
      <c r="D86" s="4" t="s">
        <v>13</v>
      </c>
      <c r="E86" s="5">
        <v>5825</v>
      </c>
      <c r="F86" s="5">
        <f>E86*2%</f>
        <v>116.5</v>
      </c>
      <c r="G86" s="6">
        <f>MONTH(A86)</f>
        <v>12</v>
      </c>
    </row>
    <row r="87" spans="1:7" x14ac:dyDescent="0.2">
      <c r="A87" s="3">
        <v>40520</v>
      </c>
      <c r="B87" s="4" t="s">
        <v>7</v>
      </c>
      <c r="C87" s="4" t="s">
        <v>8</v>
      </c>
      <c r="D87" s="4" t="s">
        <v>9</v>
      </c>
      <c r="E87" s="5">
        <v>8697</v>
      </c>
      <c r="F87" s="5">
        <f>E87*2%</f>
        <v>173.94</v>
      </c>
      <c r="G87" s="6">
        <f>MONTH(A87)</f>
        <v>12</v>
      </c>
    </row>
    <row r="88" spans="1:7" x14ac:dyDescent="0.2">
      <c r="A88" s="3">
        <v>40520</v>
      </c>
      <c r="B88" s="4" t="s">
        <v>10</v>
      </c>
      <c r="C88" s="4" t="s">
        <v>8</v>
      </c>
      <c r="D88" s="4" t="s">
        <v>9</v>
      </c>
      <c r="E88" s="5">
        <v>7593</v>
      </c>
      <c r="F88" s="5">
        <f>E88*2%</f>
        <v>151.86000000000001</v>
      </c>
      <c r="G88" s="6">
        <f>MONTH(A88)</f>
        <v>12</v>
      </c>
    </row>
    <row r="89" spans="1:7" x14ac:dyDescent="0.2">
      <c r="A89" s="3">
        <v>40520</v>
      </c>
      <c r="B89" s="4" t="s">
        <v>7</v>
      </c>
      <c r="C89" s="4" t="s">
        <v>8</v>
      </c>
      <c r="D89" s="4" t="s">
        <v>9</v>
      </c>
      <c r="E89" s="5">
        <v>13305</v>
      </c>
      <c r="F89" s="5">
        <f>E89*2%</f>
        <v>266.10000000000002</v>
      </c>
      <c r="G89" s="6">
        <f>MONTH(A89)</f>
        <v>12</v>
      </c>
    </row>
    <row r="90" spans="1:7" x14ac:dyDescent="0.2">
      <c r="A90" s="3">
        <v>40520</v>
      </c>
      <c r="B90" s="4" t="s">
        <v>22</v>
      </c>
      <c r="C90" s="4" t="s">
        <v>23</v>
      </c>
      <c r="D90" s="4" t="s">
        <v>21</v>
      </c>
      <c r="E90" s="5">
        <v>14414</v>
      </c>
      <c r="F90" s="5">
        <f>E90*2%</f>
        <v>288.28000000000003</v>
      </c>
      <c r="G90" s="6">
        <f>MONTH(A90)</f>
        <v>12</v>
      </c>
    </row>
    <row r="91" spans="1:7" x14ac:dyDescent="0.2">
      <c r="A91" s="3">
        <v>40520</v>
      </c>
      <c r="B91" s="4" t="s">
        <v>19</v>
      </c>
      <c r="C91" s="4" t="s">
        <v>23</v>
      </c>
      <c r="D91" s="4" t="s">
        <v>21</v>
      </c>
      <c r="E91" s="5">
        <v>8909</v>
      </c>
      <c r="F91" s="5">
        <f>E91*2%</f>
        <v>178.18</v>
      </c>
      <c r="G91" s="6">
        <f>MONTH(A91)</f>
        <v>12</v>
      </c>
    </row>
    <row r="92" spans="1:7" x14ac:dyDescent="0.2">
      <c r="A92" s="3">
        <v>40520</v>
      </c>
      <c r="B92" s="4" t="s">
        <v>14</v>
      </c>
      <c r="C92" s="4" t="s">
        <v>15</v>
      </c>
      <c r="D92" s="4" t="s">
        <v>13</v>
      </c>
      <c r="E92" s="5">
        <v>2249</v>
      </c>
      <c r="F92" s="5">
        <f>E92*2%</f>
        <v>44.980000000000004</v>
      </c>
      <c r="G92" s="6">
        <f>MONTH(A92)</f>
        <v>12</v>
      </c>
    </row>
    <row r="93" spans="1:7" x14ac:dyDescent="0.2">
      <c r="A93" s="3">
        <v>40520</v>
      </c>
      <c r="B93" s="4" t="s">
        <v>11</v>
      </c>
      <c r="C93" s="4" t="s">
        <v>18</v>
      </c>
      <c r="D93" s="4" t="s">
        <v>13</v>
      </c>
      <c r="E93" s="5">
        <v>3905</v>
      </c>
      <c r="F93" s="5">
        <f>E93*2%</f>
        <v>78.100000000000009</v>
      </c>
      <c r="G93" s="6">
        <f>MONTH(A93)</f>
        <v>12</v>
      </c>
    </row>
    <row r="94" spans="1:7" x14ac:dyDescent="0.2">
      <c r="A94" s="3">
        <v>40527</v>
      </c>
      <c r="B94" s="4" t="s">
        <v>22</v>
      </c>
      <c r="C94" s="4" t="s">
        <v>20</v>
      </c>
      <c r="D94" s="4" t="s">
        <v>21</v>
      </c>
      <c r="E94" s="5">
        <v>3707</v>
      </c>
      <c r="F94" s="5">
        <f>E94*2%</f>
        <v>74.14</v>
      </c>
      <c r="G94" s="6">
        <f>MONTH(A94)</f>
        <v>12</v>
      </c>
    </row>
    <row r="95" spans="1:7" x14ac:dyDescent="0.2">
      <c r="A95" s="3">
        <v>40527</v>
      </c>
      <c r="B95" s="4" t="s">
        <v>11</v>
      </c>
      <c r="C95" s="4" t="s">
        <v>12</v>
      </c>
      <c r="D95" s="4" t="s">
        <v>13</v>
      </c>
      <c r="E95" s="5">
        <v>5846</v>
      </c>
      <c r="F95" s="5">
        <f>E95*2%</f>
        <v>116.92</v>
      </c>
      <c r="G95" s="6">
        <f>MONTH(A95)</f>
        <v>12</v>
      </c>
    </row>
    <row r="96" spans="1:7" x14ac:dyDescent="0.2">
      <c r="A96" s="3">
        <v>40527</v>
      </c>
      <c r="B96" s="4" t="s">
        <v>7</v>
      </c>
      <c r="C96" s="4" t="s">
        <v>8</v>
      </c>
      <c r="D96" s="4" t="s">
        <v>9</v>
      </c>
      <c r="E96" s="5">
        <v>9171</v>
      </c>
      <c r="F96" s="5">
        <f>E96*2%</f>
        <v>183.42000000000002</v>
      </c>
      <c r="G96" s="6">
        <f>MONTH(A96)</f>
        <v>12</v>
      </c>
    </row>
    <row r="97" spans="1:7" x14ac:dyDescent="0.2">
      <c r="A97" s="3">
        <v>40527</v>
      </c>
      <c r="B97" s="4" t="s">
        <v>10</v>
      </c>
      <c r="C97" s="4" t="s">
        <v>8</v>
      </c>
      <c r="D97" s="4" t="s">
        <v>9</v>
      </c>
      <c r="E97" s="5">
        <v>1723</v>
      </c>
      <c r="F97" s="5">
        <f>E97*2%</f>
        <v>34.46</v>
      </c>
      <c r="G97" s="6">
        <f>MONTH(A97)</f>
        <v>12</v>
      </c>
    </row>
    <row r="98" spans="1:7" x14ac:dyDescent="0.2">
      <c r="A98" s="3">
        <v>40527</v>
      </c>
      <c r="B98" s="4" t="s">
        <v>10</v>
      </c>
      <c r="C98" s="4" t="s">
        <v>8</v>
      </c>
      <c r="D98" s="4" t="s">
        <v>9</v>
      </c>
      <c r="E98" s="5">
        <v>7771</v>
      </c>
      <c r="F98" s="5">
        <f>E98*2%</f>
        <v>155.42000000000002</v>
      </c>
      <c r="G98" s="6">
        <f>MONTH(A98)</f>
        <v>12</v>
      </c>
    </row>
    <row r="99" spans="1:7" x14ac:dyDescent="0.2">
      <c r="A99" s="3">
        <v>40527</v>
      </c>
      <c r="B99" s="4" t="s">
        <v>7</v>
      </c>
      <c r="C99" s="4" t="s">
        <v>8</v>
      </c>
      <c r="D99" s="4" t="s">
        <v>9</v>
      </c>
      <c r="E99" s="5">
        <v>4126</v>
      </c>
      <c r="F99" s="5">
        <f>E99*2%</f>
        <v>82.52</v>
      </c>
      <c r="G99" s="6">
        <f>MONTH(A99)</f>
        <v>12</v>
      </c>
    </row>
    <row r="100" spans="1:7" x14ac:dyDescent="0.2">
      <c r="A100" s="3">
        <v>40527</v>
      </c>
      <c r="B100" s="4" t="s">
        <v>7</v>
      </c>
      <c r="C100" s="4" t="s">
        <v>8</v>
      </c>
      <c r="D100" s="4" t="s">
        <v>9</v>
      </c>
      <c r="E100" s="5">
        <v>4364</v>
      </c>
      <c r="F100" s="5">
        <f>E100*2%</f>
        <v>87.28</v>
      </c>
      <c r="G100" s="6">
        <f>MONTH(A100)</f>
        <v>12</v>
      </c>
    </row>
    <row r="101" spans="1:7" x14ac:dyDescent="0.2">
      <c r="A101" s="3">
        <v>40527</v>
      </c>
      <c r="B101" s="4" t="s">
        <v>10</v>
      </c>
      <c r="C101" s="4" t="s">
        <v>8</v>
      </c>
      <c r="D101" s="4" t="s">
        <v>9</v>
      </c>
      <c r="E101" s="5">
        <v>3668</v>
      </c>
      <c r="F101" s="5">
        <f>E101*2%</f>
        <v>73.36</v>
      </c>
      <c r="G101" s="6">
        <f>MONTH(A101)</f>
        <v>12</v>
      </c>
    </row>
    <row r="102" spans="1:7" x14ac:dyDescent="0.2">
      <c r="A102" s="3">
        <v>40527</v>
      </c>
      <c r="B102" s="4" t="s">
        <v>19</v>
      </c>
      <c r="C102" s="4" t="s">
        <v>23</v>
      </c>
      <c r="D102" s="4" t="s">
        <v>21</v>
      </c>
      <c r="E102" s="5">
        <v>6722</v>
      </c>
      <c r="F102" s="5">
        <f>E102*2%</f>
        <v>134.44</v>
      </c>
      <c r="G102" s="6">
        <f>MONTH(A102)</f>
        <v>12</v>
      </c>
    </row>
    <row r="103" spans="1:7" x14ac:dyDescent="0.2">
      <c r="A103" s="3">
        <v>40527</v>
      </c>
      <c r="B103" s="4" t="s">
        <v>22</v>
      </c>
      <c r="C103" s="4" t="s">
        <v>23</v>
      </c>
      <c r="D103" s="4" t="s">
        <v>21</v>
      </c>
      <c r="E103" s="5">
        <v>4277</v>
      </c>
      <c r="F103" s="5">
        <f>E103*2%</f>
        <v>85.54</v>
      </c>
      <c r="G103" s="6">
        <f>MONTH(A103)</f>
        <v>12</v>
      </c>
    </row>
    <row r="104" spans="1:7" x14ac:dyDescent="0.2">
      <c r="A104" s="3">
        <v>40527</v>
      </c>
      <c r="B104" s="4" t="s">
        <v>14</v>
      </c>
      <c r="C104" s="4" t="s">
        <v>15</v>
      </c>
      <c r="D104" s="4" t="s">
        <v>13</v>
      </c>
      <c r="E104" s="5">
        <v>4261</v>
      </c>
      <c r="F104" s="5">
        <f>E104*2%</f>
        <v>85.22</v>
      </c>
      <c r="G104" s="6">
        <f>MONTH(A104)</f>
        <v>12</v>
      </c>
    </row>
    <row r="105" spans="1:7" x14ac:dyDescent="0.2">
      <c r="A105" s="3">
        <v>40527</v>
      </c>
      <c r="B105" s="4" t="s">
        <v>14</v>
      </c>
      <c r="C105" s="4" t="s">
        <v>15</v>
      </c>
      <c r="D105" s="4" t="s">
        <v>13</v>
      </c>
      <c r="E105" s="5">
        <v>1864</v>
      </c>
      <c r="F105" s="5">
        <f>E105*2%</f>
        <v>37.28</v>
      </c>
      <c r="G105" s="6">
        <f>MONTH(A105)</f>
        <v>12</v>
      </c>
    </row>
    <row r="106" spans="1:7" x14ac:dyDescent="0.2">
      <c r="A106" s="3">
        <v>40527</v>
      </c>
      <c r="B106" s="4" t="s">
        <v>14</v>
      </c>
      <c r="C106" s="4" t="s">
        <v>15</v>
      </c>
      <c r="D106" s="4" t="s">
        <v>13</v>
      </c>
      <c r="E106" s="5">
        <v>1442</v>
      </c>
      <c r="F106" s="5">
        <f>E106*2%</f>
        <v>28.84</v>
      </c>
      <c r="G106" s="6">
        <f>MONTH(A106)</f>
        <v>12</v>
      </c>
    </row>
    <row r="107" spans="1:7" x14ac:dyDescent="0.2">
      <c r="A107" s="3">
        <v>40527</v>
      </c>
      <c r="B107" s="4" t="s">
        <v>11</v>
      </c>
      <c r="C107" s="4" t="s">
        <v>18</v>
      </c>
      <c r="D107" s="4" t="s">
        <v>13</v>
      </c>
      <c r="E107" s="5">
        <v>14329</v>
      </c>
      <c r="F107" s="5">
        <f>E107*2%</f>
        <v>286.58</v>
      </c>
      <c r="G107" s="6">
        <f>MONTH(A107)</f>
        <v>12</v>
      </c>
    </row>
    <row r="108" spans="1:7" x14ac:dyDescent="0.2">
      <c r="A108" s="3">
        <v>40534</v>
      </c>
      <c r="B108" s="4" t="s">
        <v>22</v>
      </c>
      <c r="C108" s="4" t="s">
        <v>20</v>
      </c>
      <c r="D108" s="4" t="s">
        <v>21</v>
      </c>
      <c r="E108" s="5">
        <v>2387</v>
      </c>
      <c r="F108" s="5">
        <f>E108*2%</f>
        <v>47.74</v>
      </c>
      <c r="G108" s="6">
        <f>MONTH(A108)</f>
        <v>12</v>
      </c>
    </row>
    <row r="109" spans="1:7" x14ac:dyDescent="0.2">
      <c r="A109" s="3">
        <v>40534</v>
      </c>
      <c r="B109" s="4" t="s">
        <v>10</v>
      </c>
      <c r="C109" s="4" t="s">
        <v>8</v>
      </c>
      <c r="D109" s="4" t="s">
        <v>9</v>
      </c>
      <c r="E109" s="5">
        <v>9923</v>
      </c>
      <c r="F109" s="5">
        <f>E109*2%</f>
        <v>198.46</v>
      </c>
      <c r="G109" s="6">
        <f>MONTH(A109)</f>
        <v>12</v>
      </c>
    </row>
    <row r="110" spans="1:7" x14ac:dyDescent="0.2">
      <c r="A110" s="3">
        <v>40534</v>
      </c>
      <c r="B110" s="4" t="s">
        <v>7</v>
      </c>
      <c r="C110" s="4" t="s">
        <v>8</v>
      </c>
      <c r="D110" s="4" t="s">
        <v>9</v>
      </c>
      <c r="E110" s="5">
        <v>9160</v>
      </c>
      <c r="F110" s="5">
        <f>E110*2%</f>
        <v>183.20000000000002</v>
      </c>
      <c r="G110" s="6">
        <f>MONTH(A110)</f>
        <v>12</v>
      </c>
    </row>
    <row r="111" spans="1:7" x14ac:dyDescent="0.2">
      <c r="A111" s="3">
        <v>40534</v>
      </c>
      <c r="B111" s="4" t="s">
        <v>7</v>
      </c>
      <c r="C111" s="4" t="s">
        <v>8</v>
      </c>
      <c r="D111" s="4" t="s">
        <v>9</v>
      </c>
      <c r="E111" s="5">
        <v>5775</v>
      </c>
      <c r="F111" s="5">
        <f>E111*2%</f>
        <v>115.5</v>
      </c>
      <c r="G111" s="6">
        <f>MONTH(A111)</f>
        <v>12</v>
      </c>
    </row>
    <row r="112" spans="1:7" x14ac:dyDescent="0.2">
      <c r="A112" s="3">
        <v>40534</v>
      </c>
      <c r="B112" s="4" t="s">
        <v>14</v>
      </c>
      <c r="C112" s="4" t="s">
        <v>15</v>
      </c>
      <c r="D112" s="4" t="s">
        <v>13</v>
      </c>
      <c r="E112" s="5">
        <v>1486</v>
      </c>
      <c r="F112" s="5">
        <f>E112*2%</f>
        <v>29.72</v>
      </c>
      <c r="G112" s="6">
        <f>MONTH(A112)</f>
        <v>12</v>
      </c>
    </row>
    <row r="113" spans="1:7" x14ac:dyDescent="0.2">
      <c r="A113" s="3">
        <v>40534</v>
      </c>
      <c r="B113" s="4" t="s">
        <v>14</v>
      </c>
      <c r="C113" s="4" t="s">
        <v>15</v>
      </c>
      <c r="D113" s="4" t="s">
        <v>13</v>
      </c>
      <c r="E113" s="5">
        <v>2242</v>
      </c>
      <c r="F113" s="5">
        <f>E113*2%</f>
        <v>44.84</v>
      </c>
      <c r="G113" s="6">
        <f>MONTH(A113)</f>
        <v>12</v>
      </c>
    </row>
    <row r="114" spans="1:7" x14ac:dyDescent="0.2">
      <c r="A114" s="3">
        <v>40534</v>
      </c>
      <c r="B114" s="4" t="s">
        <v>11</v>
      </c>
      <c r="C114" s="4" t="s">
        <v>18</v>
      </c>
      <c r="D114" s="4" t="s">
        <v>13</v>
      </c>
      <c r="E114" s="5">
        <v>4169</v>
      </c>
      <c r="F114" s="5">
        <f>E114*2%</f>
        <v>83.38</v>
      </c>
      <c r="G114" s="6">
        <f>MONTH(A114)</f>
        <v>12</v>
      </c>
    </row>
  </sheetData>
  <sortState ref="A4:G114">
    <sortCondition ref="A4"/>
  </sortState>
  <mergeCells count="1">
    <mergeCell ref="A1:E1"/>
  </mergeCells>
  <pageMargins left="0.78749999999999998" right="0.78749999999999998" top="0.88611111111111107" bottom="1.0249999999999999" header="0.78749999999999998" footer="0.78749999999999998"/>
  <pageSetup paperSize="9" scale="90" orientation="portrait" useFirstPageNumber="1" horizontalDpi="300" verticalDpi="300" r:id="rId1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defaultGridColor="0" colorId="22" zoomScale="75" zoomScaleNormal="75" workbookViewId="0"/>
  </sheetViews>
  <sheetFormatPr baseColWidth="10" defaultColWidth="11.5703125" defaultRowHeight="12.75" x14ac:dyDescent="0.2"/>
  <sheetData/>
  <pageMargins left="0.78749999999999998" right="0.78749999999999998" top="0.88611111111111107" bottom="1.0249999999999999" header="0.78749999999999998" footer="0.78749999999999998"/>
  <pageSetup paperSize="9" scale="90" orientation="portrait" horizontalDpi="300" verticalDpi="300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defaultGridColor="0" colorId="22" zoomScale="75" zoomScaleNormal="75" workbookViewId="0"/>
  </sheetViews>
  <sheetFormatPr baseColWidth="10" defaultColWidth="11.5703125" defaultRowHeight="12.75" x14ac:dyDescent="0.2"/>
  <sheetData/>
  <pageMargins left="0.78749999999999998" right="0.78749999999999998" top="0.88611111111111107" bottom="1.0249999999999999" header="0.78749999999999998" footer="0.78749999999999998"/>
  <pageSetup paperSize="9" scale="90" orientation="portrait" horizontalDpi="300" verticalDpi="300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Fichier</vt:lpstr>
      <vt:lpstr>Feuille2</vt:lpstr>
      <vt:lpstr>Feuille3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2008-02-09T18:49:28Z</dcterms:created>
  <dcterms:modified xsi:type="dcterms:W3CDTF">2010-08-07T07:12:57Z</dcterms:modified>
</cp:coreProperties>
</file>